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90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<sst xmlns="http://schemas.openxmlformats.org/spreadsheetml/2006/main" count="75" uniqueCount="51">
  <si>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</si>
  <si>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</si>
  <si>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</si>
  <si>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</si>
  <si>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</si>
  <si>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</si>
  <si>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</si>
  <si>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</si>
  <si>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</si>
  <si>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</si>
  <si>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</si>
  <si>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</si>
  <si>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</si>
  <si>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</si>
  <si>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</si>
  <si>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</si>
  <si>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</si>
  <si>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</si>
  <si>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</si>
  <si>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</si>
  <si>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</si>
  <si>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</si>
  <si>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</si>
  <si>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</si>
  <si>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</si>
  <si>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</si>
  <si>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</si>
  <si>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Limity wydatków na wieloletnie programy inwestycyjne w latach 2007 - 2009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</si>
  <si>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</si>
  <si>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</si>
  <si>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</si>
  <si>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</si>
  <si>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</si>
  <si>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</si>
  <si>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</si>
  <si>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10.</t>
  </si>
  <si>
    <t>Ul. Westerplatte + Frankowskiego</t>
  </si>
  <si>
    <t>kredyty, pożyczki, obligacje</t>
  </si>
  <si>
    <t>ul. Westerplatte i Frankowskiego</t>
  </si>
  <si>
    <t>Przebudowa stadionu sportowego przy ul.  Koseły 3a - I etap</t>
  </si>
  <si>
    <t>Instalacja solarna przy Basenie Krytym</t>
  </si>
  <si>
    <t>Budownictwo mieszkaniowe</t>
  </si>
  <si>
    <t xml:space="preserve">A.     
B.
C.
D. </t>
  </si>
  <si>
    <t>Przedszkole</t>
  </si>
  <si>
    <t>Basen odkryty</t>
  </si>
  <si>
    <t>Urząd Miejski     w Sandomierzu</t>
  </si>
  <si>
    <t xml:space="preserve">Park Miejski </t>
  </si>
  <si>
    <t>Kanalizacja w lewobrzeznej cz. Miasta</t>
  </si>
  <si>
    <t xml:space="preserve">a.Ochrona i zabezpieczenie zespołu staromiejskiego </t>
  </si>
  <si>
    <t>b.Wzmocnienie zasobów dziedzictwa kulturowego i przyrodniczego miasta Sandomierza -etap II</t>
  </si>
  <si>
    <t>Rewitalizacja Starego Miasta w Sandomierzu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</si>
</sst>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_z_ł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10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zoomScaleNormal="75" workbookViewId="0" topLeftCell="A1">
      <selection activeCell="I10" sqref="I10"/>
    </sheetView>
  </sheetViews>
  <sheetFormatPr defaultColWidth="9.00390625" defaultRowHeight="12.75"/>
  <cols>
    <col min="1" max="1" width="3.75390625" style="1" customWidth="1"/>
    <col min="2" max="2" width="3.25390625" style="1" customWidth="1"/>
    <col min="3" max="3" width="8.125" style="1" customWidth="1"/>
    <col min="4" max="4" width="47.625" style="1" customWidth="1"/>
    <col min="5" max="5" width="16.75390625" style="1" customWidth="1"/>
    <col min="6" max="6" width="21.625" style="1" customWidth="1"/>
    <col min="7" max="7" width="18.875" style="1" customWidth="1"/>
    <col min="8" max="8" width="15.625" style="1" customWidth="1"/>
    <col min="9" max="9" width="15.25390625" style="1" customWidth="1"/>
    <col min="10" max="10" width="2.375" style="1" customWidth="1"/>
    <col min="11" max="11" width="17.625" style="1" customWidth="1"/>
    <col min="12" max="12" width="17.75390625" style="1" customWidth="1"/>
    <col min="13" max="13" width="16.625" style="1" customWidth="1"/>
    <col min="14" max="14" width="19.875" style="1" customWidth="1"/>
    <col min="15" max="15" width="24.25390625" style="1" customWidth="1"/>
    <col min="16" max="16" width="24.00390625" style="1" customWidth="1"/>
    <col min="17" max="16384" width="9.125" style="1" customWidth="1"/>
  </cols>
  <sheetData>
    <row r="1" spans="1:16" ht="28.5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0.5" customHeight="1">
      <c r="A2" s="4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 t="s">
        <v>11</v>
      </c>
    </row>
    <row r="3" spans="1:16" s="51" customFormat="1" ht="19.5" customHeight="1">
      <c r="A3" s="46" t="s">
        <v>16</v>
      </c>
      <c r="B3" s="46" t="s">
        <v>1</v>
      </c>
      <c r="C3" s="46" t="s">
        <v>10</v>
      </c>
      <c r="D3" s="47" t="s">
        <v>29</v>
      </c>
      <c r="E3" s="47" t="s">
        <v>17</v>
      </c>
      <c r="F3" s="48" t="s">
        <v>31</v>
      </c>
      <c r="G3" s="49" t="s">
        <v>26</v>
      </c>
      <c r="H3" s="49"/>
      <c r="I3" s="49"/>
      <c r="J3" s="49"/>
      <c r="K3" s="49"/>
      <c r="L3" s="49"/>
      <c r="M3" s="49"/>
      <c r="N3" s="49"/>
      <c r="O3" s="50"/>
      <c r="P3" s="47" t="s">
        <v>18</v>
      </c>
    </row>
    <row r="4" spans="1:16" s="51" customFormat="1" ht="19.5" customHeight="1">
      <c r="A4" s="46"/>
      <c r="B4" s="46"/>
      <c r="C4" s="46"/>
      <c r="D4" s="47"/>
      <c r="E4" s="47"/>
      <c r="F4" s="52"/>
      <c r="G4" s="50" t="s">
        <v>19</v>
      </c>
      <c r="H4" s="47" t="s">
        <v>5</v>
      </c>
      <c r="I4" s="47"/>
      <c r="J4" s="47"/>
      <c r="K4" s="47"/>
      <c r="L4" s="47"/>
      <c r="M4" s="47" t="s">
        <v>14</v>
      </c>
      <c r="N4" s="47" t="s">
        <v>15</v>
      </c>
      <c r="O4" s="48" t="s">
        <v>32</v>
      </c>
      <c r="P4" s="47"/>
    </row>
    <row r="5" spans="1:16" s="51" customFormat="1" ht="29.25" customHeight="1">
      <c r="A5" s="46"/>
      <c r="B5" s="46"/>
      <c r="C5" s="46"/>
      <c r="D5" s="47"/>
      <c r="E5" s="47"/>
      <c r="F5" s="52"/>
      <c r="G5" s="50"/>
      <c r="H5" s="47" t="s">
        <v>33</v>
      </c>
      <c r="I5" s="47" t="s">
        <v>37</v>
      </c>
      <c r="J5" s="53" t="s">
        <v>34</v>
      </c>
      <c r="K5" s="54"/>
      <c r="L5" s="47" t="s">
        <v>28</v>
      </c>
      <c r="M5" s="47"/>
      <c r="N5" s="47"/>
      <c r="O5" s="52"/>
      <c r="P5" s="47"/>
    </row>
    <row r="6" spans="1:16" s="51" customFormat="1" ht="19.5" customHeight="1">
      <c r="A6" s="46"/>
      <c r="B6" s="46"/>
      <c r="C6" s="46"/>
      <c r="D6" s="47"/>
      <c r="E6" s="47"/>
      <c r="F6" s="52"/>
      <c r="G6" s="50"/>
      <c r="H6" s="47"/>
      <c r="I6" s="47"/>
      <c r="J6" s="55"/>
      <c r="K6" s="56"/>
      <c r="L6" s="47"/>
      <c r="M6" s="47"/>
      <c r="N6" s="47"/>
      <c r="O6" s="52"/>
      <c r="P6" s="47"/>
    </row>
    <row r="7" spans="1:16" s="51" customFormat="1" ht="19.5" customHeight="1">
      <c r="A7" s="46"/>
      <c r="B7" s="46"/>
      <c r="C7" s="46"/>
      <c r="D7" s="47"/>
      <c r="E7" s="47"/>
      <c r="F7" s="57"/>
      <c r="G7" s="50"/>
      <c r="H7" s="47"/>
      <c r="I7" s="47"/>
      <c r="J7" s="58"/>
      <c r="K7" s="59"/>
      <c r="L7" s="47"/>
      <c r="M7" s="47"/>
      <c r="N7" s="47"/>
      <c r="O7" s="57"/>
      <c r="P7" s="47"/>
    </row>
    <row r="8" spans="1:16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/>
      <c r="K8" s="4">
        <v>10</v>
      </c>
      <c r="L8" s="4">
        <v>11</v>
      </c>
      <c r="M8" s="4">
        <v>12</v>
      </c>
      <c r="N8" s="4">
        <v>13</v>
      </c>
      <c r="O8" s="4"/>
      <c r="P8" s="4">
        <v>13</v>
      </c>
    </row>
    <row r="9" spans="1:16" ht="51" customHeight="1">
      <c r="A9" s="8" t="s">
        <v>2</v>
      </c>
      <c r="B9" s="8">
        <v>600</v>
      </c>
      <c r="C9" s="8">
        <v>60016</v>
      </c>
      <c r="D9" s="21" t="s">
        <v>36</v>
      </c>
      <c r="E9" s="38">
        <f>SUM(F9+G9+M9+N9+O9)</f>
        <v>930000</v>
      </c>
      <c r="F9" s="15">
        <v>30000</v>
      </c>
      <c r="G9" s="15">
        <f>SUM(H9+I9+L9)</f>
        <v>900000</v>
      </c>
      <c r="H9" s="15">
        <v>0</v>
      </c>
      <c r="I9" s="15">
        <v>900000</v>
      </c>
      <c r="J9" s="10" t="s">
        <v>20</v>
      </c>
      <c r="K9" s="32">
        <v>0</v>
      </c>
      <c r="L9" s="15">
        <v>0</v>
      </c>
      <c r="M9" s="15">
        <v>0</v>
      </c>
      <c r="N9" s="15">
        <v>0</v>
      </c>
      <c r="O9" s="15">
        <v>0</v>
      </c>
      <c r="P9" s="29" t="s">
        <v>45</v>
      </c>
    </row>
    <row r="10" spans="1:16" ht="22.5" customHeight="1">
      <c r="A10" s="6" t="s">
        <v>3</v>
      </c>
      <c r="B10" s="6">
        <v>900</v>
      </c>
      <c r="C10" s="6">
        <v>90095</v>
      </c>
      <c r="D10" s="22" t="s">
        <v>50</v>
      </c>
      <c r="E10" s="20"/>
      <c r="F10" s="20"/>
      <c r="G10" s="16"/>
      <c r="H10" s="20"/>
      <c r="I10" s="20"/>
      <c r="J10" s="11"/>
      <c r="K10" s="36"/>
      <c r="L10" s="20"/>
      <c r="M10" s="20"/>
      <c r="N10" s="20"/>
      <c r="O10" s="20"/>
      <c r="P10" s="30"/>
    </row>
    <row r="11" spans="1:16" ht="40.5" customHeight="1">
      <c r="A11" s="7"/>
      <c r="B11" s="7"/>
      <c r="C11" s="7"/>
      <c r="D11" s="23" t="s">
        <v>48</v>
      </c>
      <c r="E11" s="17">
        <f aca="true" t="shared" si="0" ref="E11:E21">SUM(F11+G11+M11+N11+O11)</f>
        <v>25000000</v>
      </c>
      <c r="F11" s="17">
        <v>0</v>
      </c>
      <c r="G11" s="17">
        <v>1205000</v>
      </c>
      <c r="H11" s="17">
        <v>1205000</v>
      </c>
      <c r="I11" s="17">
        <v>0</v>
      </c>
      <c r="J11" s="12" t="s">
        <v>20</v>
      </c>
      <c r="K11" s="31">
        <v>0</v>
      </c>
      <c r="L11" s="17">
        <v>0</v>
      </c>
      <c r="M11" s="17">
        <v>250000</v>
      </c>
      <c r="N11" s="17">
        <v>8000000</v>
      </c>
      <c r="O11" s="17">
        <v>15545000</v>
      </c>
      <c r="P11" s="41" t="s">
        <v>45</v>
      </c>
    </row>
    <row r="12" spans="1:16" ht="57.75" customHeight="1">
      <c r="A12" s="7"/>
      <c r="B12" s="7"/>
      <c r="C12" s="7"/>
      <c r="D12" s="23" t="s">
        <v>49</v>
      </c>
      <c r="E12" s="17">
        <f t="shared" si="0"/>
        <v>22000000</v>
      </c>
      <c r="F12" s="17">
        <v>211000</v>
      </c>
      <c r="G12" s="17">
        <v>284000</v>
      </c>
      <c r="H12" s="17">
        <v>284000</v>
      </c>
      <c r="I12" s="17">
        <v>0</v>
      </c>
      <c r="J12" s="12" t="s">
        <v>20</v>
      </c>
      <c r="K12" s="31">
        <v>0</v>
      </c>
      <c r="L12" s="17">
        <v>0</v>
      </c>
      <c r="M12" s="17">
        <v>250000</v>
      </c>
      <c r="N12" s="17">
        <v>8000000</v>
      </c>
      <c r="O12" s="17">
        <v>13255000</v>
      </c>
      <c r="P12" s="40" t="s">
        <v>45</v>
      </c>
    </row>
    <row r="13" spans="1:16" ht="51" customHeight="1">
      <c r="A13" s="8" t="s">
        <v>4</v>
      </c>
      <c r="B13" s="6">
        <v>900</v>
      </c>
      <c r="C13" s="6">
        <v>90095</v>
      </c>
      <c r="D13" s="24" t="s">
        <v>47</v>
      </c>
      <c r="E13" s="15">
        <f t="shared" si="0"/>
        <v>24402200</v>
      </c>
      <c r="F13" s="15">
        <v>97000</v>
      </c>
      <c r="G13" s="15">
        <v>360000</v>
      </c>
      <c r="H13" s="15">
        <v>360000</v>
      </c>
      <c r="I13" s="15">
        <v>0</v>
      </c>
      <c r="J13" s="10" t="s">
        <v>20</v>
      </c>
      <c r="K13" s="32">
        <v>0</v>
      </c>
      <c r="L13" s="15">
        <v>0</v>
      </c>
      <c r="M13" s="15">
        <v>500000</v>
      </c>
      <c r="N13" s="37">
        <v>10000000</v>
      </c>
      <c r="O13" s="15">
        <v>13445200</v>
      </c>
      <c r="P13" s="29" t="s">
        <v>45</v>
      </c>
    </row>
    <row r="14" spans="1:16" ht="72" customHeight="1">
      <c r="A14" s="8" t="s">
        <v>0</v>
      </c>
      <c r="B14" s="6">
        <v>900</v>
      </c>
      <c r="C14" s="6">
        <v>90095</v>
      </c>
      <c r="D14" s="24" t="s">
        <v>38</v>
      </c>
      <c r="E14" s="15">
        <f t="shared" si="0"/>
        <v>1308540</v>
      </c>
      <c r="F14" s="15">
        <v>8540</v>
      </c>
      <c r="G14" s="15">
        <v>1300000</v>
      </c>
      <c r="H14" s="15">
        <v>0</v>
      </c>
      <c r="I14" s="15">
        <v>1300000</v>
      </c>
      <c r="J14" s="10" t="s">
        <v>20</v>
      </c>
      <c r="K14" s="32">
        <v>0</v>
      </c>
      <c r="L14" s="15">
        <v>0</v>
      </c>
      <c r="M14" s="15">
        <v>0</v>
      </c>
      <c r="N14" s="15">
        <v>0</v>
      </c>
      <c r="O14" s="15">
        <v>0</v>
      </c>
      <c r="P14" s="29" t="s">
        <v>45</v>
      </c>
    </row>
    <row r="15" spans="1:16" ht="55.5" customHeight="1">
      <c r="A15" s="8" t="s">
        <v>6</v>
      </c>
      <c r="B15" s="8">
        <v>900</v>
      </c>
      <c r="C15" s="8">
        <v>90004</v>
      </c>
      <c r="D15" s="25" t="s">
        <v>46</v>
      </c>
      <c r="E15" s="15">
        <f t="shared" si="0"/>
        <v>4270215</v>
      </c>
      <c r="F15" s="15">
        <v>20215</v>
      </c>
      <c r="G15" s="18">
        <v>150000</v>
      </c>
      <c r="H15" s="15">
        <v>150000</v>
      </c>
      <c r="I15" s="15">
        <v>0</v>
      </c>
      <c r="J15" s="10" t="s">
        <v>20</v>
      </c>
      <c r="K15" s="32">
        <v>0</v>
      </c>
      <c r="L15" s="15">
        <v>0</v>
      </c>
      <c r="M15" s="15">
        <v>100000</v>
      </c>
      <c r="N15" s="15">
        <v>2000000</v>
      </c>
      <c r="O15" s="15">
        <v>2000000</v>
      </c>
      <c r="P15" s="29" t="s">
        <v>45</v>
      </c>
    </row>
    <row r="16" spans="1:16" ht="51" customHeight="1">
      <c r="A16" s="8" t="s">
        <v>7</v>
      </c>
      <c r="B16" s="8">
        <v>926</v>
      </c>
      <c r="C16" s="8">
        <v>92605</v>
      </c>
      <c r="D16" s="21" t="s">
        <v>39</v>
      </c>
      <c r="E16" s="15">
        <f t="shared" si="0"/>
        <v>17005000</v>
      </c>
      <c r="F16" s="39">
        <v>505000</v>
      </c>
      <c r="G16" s="19">
        <v>6000000</v>
      </c>
      <c r="H16" s="15">
        <v>0</v>
      </c>
      <c r="I16" s="15">
        <v>5000000</v>
      </c>
      <c r="J16" s="10" t="s">
        <v>42</v>
      </c>
      <c r="K16" s="33">
        <v>1000000</v>
      </c>
      <c r="L16" s="15">
        <v>0</v>
      </c>
      <c r="M16" s="15">
        <v>10500000</v>
      </c>
      <c r="N16" s="15">
        <v>0</v>
      </c>
      <c r="O16" s="15">
        <v>0</v>
      </c>
      <c r="P16" s="29" t="s">
        <v>45</v>
      </c>
    </row>
    <row r="17" spans="1:16" ht="52.5" customHeight="1">
      <c r="A17" s="8" t="s">
        <v>8</v>
      </c>
      <c r="B17" s="8">
        <v>926</v>
      </c>
      <c r="C17" s="8">
        <v>92605</v>
      </c>
      <c r="D17" s="26" t="s">
        <v>40</v>
      </c>
      <c r="E17" s="15">
        <f t="shared" si="0"/>
        <v>781940</v>
      </c>
      <c r="F17" s="15">
        <v>32940</v>
      </c>
      <c r="G17" s="15">
        <v>749000</v>
      </c>
      <c r="H17" s="15">
        <v>749000</v>
      </c>
      <c r="I17" s="15">
        <v>0</v>
      </c>
      <c r="J17" s="10" t="s">
        <v>20</v>
      </c>
      <c r="K17" s="32">
        <v>0</v>
      </c>
      <c r="L17" s="15">
        <v>0</v>
      </c>
      <c r="M17" s="15">
        <v>0</v>
      </c>
      <c r="N17" s="15">
        <v>0</v>
      </c>
      <c r="O17" s="15">
        <v>0</v>
      </c>
      <c r="P17" s="29" t="s">
        <v>45</v>
      </c>
    </row>
    <row r="18" spans="1:16" ht="55.5" customHeight="1">
      <c r="A18" s="8" t="s">
        <v>9</v>
      </c>
      <c r="B18" s="8">
        <v>700</v>
      </c>
      <c r="C18" s="8">
        <v>70095</v>
      </c>
      <c r="D18" s="27" t="s">
        <v>41</v>
      </c>
      <c r="E18" s="15">
        <f t="shared" si="0"/>
        <v>4500000</v>
      </c>
      <c r="F18" s="15">
        <v>0</v>
      </c>
      <c r="G18" s="15">
        <v>1500000</v>
      </c>
      <c r="H18" s="15">
        <v>1500000</v>
      </c>
      <c r="I18" s="15">
        <v>0</v>
      </c>
      <c r="J18" s="10" t="s">
        <v>20</v>
      </c>
      <c r="K18" s="32">
        <v>0</v>
      </c>
      <c r="L18" s="15">
        <v>0</v>
      </c>
      <c r="M18" s="15">
        <v>1500000</v>
      </c>
      <c r="N18" s="15">
        <v>1500000</v>
      </c>
      <c r="O18" s="15">
        <v>0</v>
      </c>
      <c r="P18" s="29" t="s">
        <v>45</v>
      </c>
    </row>
    <row r="19" spans="1:16" ht="55.5" customHeight="1">
      <c r="A19" s="8" t="s">
        <v>13</v>
      </c>
      <c r="B19" s="14">
        <v>801</v>
      </c>
      <c r="C19" s="14">
        <v>80104</v>
      </c>
      <c r="D19" s="28" t="s">
        <v>43</v>
      </c>
      <c r="E19" s="18">
        <f t="shared" si="0"/>
        <v>2750000</v>
      </c>
      <c r="F19" s="18">
        <v>0</v>
      </c>
      <c r="G19" s="18">
        <v>150000</v>
      </c>
      <c r="H19" s="18">
        <v>150000</v>
      </c>
      <c r="I19" s="18">
        <v>0</v>
      </c>
      <c r="J19" s="10" t="s">
        <v>20</v>
      </c>
      <c r="K19" s="34">
        <v>0</v>
      </c>
      <c r="L19" s="18">
        <v>0</v>
      </c>
      <c r="M19" s="18">
        <v>100000</v>
      </c>
      <c r="N19" s="18">
        <v>2500000</v>
      </c>
      <c r="O19" s="18">
        <v>0</v>
      </c>
      <c r="P19" s="29" t="s">
        <v>45</v>
      </c>
    </row>
    <row r="20" spans="1:16" ht="55.5" customHeight="1">
      <c r="A20" s="8" t="s">
        <v>35</v>
      </c>
      <c r="B20" s="14">
        <v>926</v>
      </c>
      <c r="C20" s="14">
        <v>92605</v>
      </c>
      <c r="D20" s="28" t="s">
        <v>44</v>
      </c>
      <c r="E20" s="18">
        <f t="shared" si="0"/>
        <v>5220000</v>
      </c>
      <c r="F20" s="18">
        <v>0</v>
      </c>
      <c r="G20" s="18">
        <v>200000</v>
      </c>
      <c r="H20" s="18">
        <v>200000</v>
      </c>
      <c r="I20" s="18">
        <v>0</v>
      </c>
      <c r="J20" s="10" t="s">
        <v>20</v>
      </c>
      <c r="K20" s="34">
        <v>0</v>
      </c>
      <c r="L20" s="18">
        <v>0</v>
      </c>
      <c r="M20" s="18">
        <v>200000</v>
      </c>
      <c r="N20" s="18">
        <v>4820000</v>
      </c>
      <c r="O20" s="18">
        <v>0</v>
      </c>
      <c r="P20" s="29" t="s">
        <v>45</v>
      </c>
    </row>
    <row r="21" spans="1:16" ht="22.5" customHeight="1">
      <c r="A21" s="43" t="s">
        <v>30</v>
      </c>
      <c r="B21" s="43"/>
      <c r="C21" s="43"/>
      <c r="D21" s="43"/>
      <c r="E21" s="5">
        <f t="shared" si="0"/>
        <v>108167895</v>
      </c>
      <c r="F21" s="5">
        <f>SUM(F9:F20)</f>
        <v>904695</v>
      </c>
      <c r="G21" s="45">
        <f>SUM(G9:G20)</f>
        <v>12798000</v>
      </c>
      <c r="H21" s="20">
        <f>SUM(H9:H20)</f>
        <v>4598000</v>
      </c>
      <c r="I21" s="20">
        <f>SUM(I9:I20)</f>
        <v>7200000</v>
      </c>
      <c r="J21" s="13"/>
      <c r="K21" s="35">
        <f>SUM(K9:K20)</f>
        <v>1000000</v>
      </c>
      <c r="L21" s="20">
        <f>SUM(L9:L20)</f>
        <v>0</v>
      </c>
      <c r="M21" s="20">
        <f>SUM(M9:M20)</f>
        <v>13400000</v>
      </c>
      <c r="N21" s="20">
        <f>SUM(N9:N20)</f>
        <v>36820000</v>
      </c>
      <c r="O21" s="20">
        <f>SUM(O9:O20)</f>
        <v>44245200</v>
      </c>
      <c r="P21" s="9" t="s">
        <v>12</v>
      </c>
    </row>
    <row r="23" ht="12.75">
      <c r="A23" s="1" t="s">
        <v>25</v>
      </c>
    </row>
    <row r="24" spans="1:2" ht="12.75">
      <c r="A24" s="1" t="s">
        <v>21</v>
      </c>
      <c r="B24" s="1" t="s">
        <v>25</v>
      </c>
    </row>
    <row r="25" spans="1:2" ht="12.75">
      <c r="A25" s="1" t="s">
        <v>22</v>
      </c>
      <c r="B25" s="1" t="s">
        <v>21</v>
      </c>
    </row>
    <row r="26" spans="1:2" ht="12.75">
      <c r="A26" s="1" t="s">
        <v>23</v>
      </c>
      <c r="B26" s="1" t="s">
        <v>22</v>
      </c>
    </row>
    <row r="27" spans="1:2" ht="12.75">
      <c r="A27" s="1" t="s">
        <v>24</v>
      </c>
      <c r="B27" s="1" t="s">
        <v>23</v>
      </c>
    </row>
    <row r="28" ht="12.75">
      <c r="B28" s="1" t="s">
        <v>24</v>
      </c>
    </row>
  </sheetData>
  <mergeCells count="19">
    <mergeCell ref="A1:P1"/>
    <mergeCell ref="A3:A7"/>
    <mergeCell ref="B3:B7"/>
    <mergeCell ref="C3:C7"/>
    <mergeCell ref="D3:D7"/>
    <mergeCell ref="P3:P7"/>
    <mergeCell ref="G4:G7"/>
    <mergeCell ref="E3:E7"/>
    <mergeCell ref="N4:N7"/>
    <mergeCell ref="O4:O7"/>
    <mergeCell ref="G3:O3"/>
    <mergeCell ref="M4:M7"/>
    <mergeCell ref="A21:D21"/>
    <mergeCell ref="H4:L4"/>
    <mergeCell ref="H5:H7"/>
    <mergeCell ref="I5:I7"/>
    <mergeCell ref="L5:L7"/>
    <mergeCell ref="F3:F7"/>
    <mergeCell ref="J5:K7"/>
  </mergeCells>
  <printOptions horizontalCentered="1"/>
  <pageMargins left="0.03937007874015748" right="0.4724409448818898" top="0.7480314960629921" bottom="0.2362204724409449" header="0.3937007874015748" footer="0.5511811023622047"/>
  <pageSetup fitToHeight="1" fitToWidth="1" horizontalDpi="600" verticalDpi="600" orientation="landscape" paperSize="9" scale="52" r:id="rId1"/>
  <headerFooter alignWithMargins="0">
    <oddHeader>&amp;R&amp;9Załącznik nr 3
do uchwały Rady Miasta nr............... 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Ewalas</cp:lastModifiedBy>
  <cp:lastPrinted>2006-12-08T12:31:36Z</cp:lastPrinted>
  <dcterms:created xsi:type="dcterms:W3CDTF">1998-12-09T13:02:10Z</dcterms:created>
  <dcterms:modified xsi:type="dcterms:W3CDTF">2006-12-08T12:33:48Z</dcterms:modified>
  <cp:category/>
  <cp:version/>
  <cp:contentType/>
  <cp:contentStatus/>
</cp:coreProperties>
</file>